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17_ESTADISTICA\"/>
    </mc:Choice>
  </mc:AlternateContent>
  <xr:revisionPtr revIDLastSave="0" documentId="13_ncr:1_{E7D8E4C7-B448-4C4E-AB5B-B4B0E0C63D5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ctividades" sheetId="1" r:id="rId1"/>
  </sheets>
  <calcPr calcId="191029"/>
</workbook>
</file>

<file path=xl/calcChain.xml><?xml version="1.0" encoding="utf-8"?>
<calcChain xmlns="http://schemas.openxmlformats.org/spreadsheetml/2006/main">
  <c r="U11" i="1" l="1"/>
  <c r="T11" i="1"/>
  <c r="S11" i="1" l="1"/>
  <c r="I11" i="1"/>
</calcChain>
</file>

<file path=xl/sharedStrings.xml><?xml version="1.0" encoding="utf-8"?>
<sst xmlns="http://schemas.openxmlformats.org/spreadsheetml/2006/main" count="137" uniqueCount="29">
  <si>
    <t xml:space="preserve">Año 2003  </t>
  </si>
  <si>
    <t xml:space="preserve">Año 2004  </t>
  </si>
  <si>
    <t xml:space="preserve">Año 2005  </t>
  </si>
  <si>
    <t xml:space="preserve">Año 2006  </t>
  </si>
  <si>
    <t xml:space="preserve">Año 2007  </t>
  </si>
  <si>
    <t xml:space="preserve">Año 2008  </t>
  </si>
  <si>
    <t xml:space="preserve">Año 2009  </t>
  </si>
  <si>
    <t>Año 2010</t>
  </si>
  <si>
    <t xml:space="preserve">Año 2011  </t>
  </si>
  <si>
    <t xml:space="preserve">Año 2012  </t>
  </si>
  <si>
    <t xml:space="preserve">Año 2013 </t>
  </si>
  <si>
    <t>Año 2014</t>
  </si>
  <si>
    <t>Año 2015</t>
  </si>
  <si>
    <t>Año 2016</t>
  </si>
  <si>
    <t>Año 2017</t>
  </si>
  <si>
    <t>Año 2018</t>
  </si>
  <si>
    <t xml:space="preserve">Año 2019 </t>
  </si>
  <si>
    <t>Año 2020</t>
  </si>
  <si>
    <t xml:space="preserve">   Santa Cruz  (B1)</t>
  </si>
  <si>
    <t xml:space="preserve">   La Orotava  (B2)</t>
  </si>
  <si>
    <t xml:space="preserve">   San Miguel  (B3)</t>
  </si>
  <si>
    <t xml:space="preserve">   Icod  (B4)</t>
  </si>
  <si>
    <t xml:space="preserve">   La Laguna  (B5)</t>
  </si>
  <si>
    <t xml:space="preserve">Total  </t>
  </si>
  <si>
    <t>Año 2019</t>
  </si>
  <si>
    <t xml:space="preserve">Servicios prestados </t>
  </si>
  <si>
    <t>Año 2021</t>
  </si>
  <si>
    <t>SERVICIOS PRESTADOS POR LOS PARQUES PROFESIONALES DEL CONSORCIO, AÑOS 2003-2022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</si>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</sst>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8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164" fontId="4" fillId="0" borderId="0" xfId="1" applyNumberFormat="1" applyFont="1" applyFill="1" applyAlignment="1">
      <alignment horizontal="center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4" borderId="1" xfId="0" applyFont="1" applyFill="1" applyBorder="1" applyAlignment="1">
      <alignment wrapText="1" readingOrder="1"/>
    </xf>
    <xf numFmtId="164" fontId="7" fillId="0" borderId="2" xfId="1" applyNumberFormat="1" applyFont="1" applyBorder="1" applyAlignment="1">
      <alignment horizontal="center" vertical="center" wrapText="1" readingOrder="1"/>
    </xf>
    <xf numFmtId="164" fontId="7" fillId="0" borderId="1" xfId="1" applyNumberFormat="1" applyFont="1" applyBorder="1" applyAlignment="1">
      <alignment horizontal="center" vertical="center" wrapText="1" readingOrder="1"/>
    </xf>
    <xf numFmtId="164" fontId="8" fillId="0" borderId="3" xfId="1" applyNumberFormat="1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wrapText="1" readingOrder="1"/>
    </xf>
    <xf numFmtId="0" fontId="8" fillId="5" borderId="1" xfId="0" applyFont="1" applyFill="1" applyBorder="1" applyAlignment="1">
      <alignment horizontal="right" vertical="center" wrapText="1" readingOrder="1"/>
    </xf>
    <xf numFmtId="164" fontId="4" fillId="5" borderId="1" xfId="1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164" fontId="8" fillId="0" borderId="6" xfId="1" applyNumberFormat="1" applyFont="1" applyFill="1" applyBorder="1" applyAlignment="1">
      <alignment horizontal="center" vertical="center" wrapText="1" readingOrder="1"/>
    </xf>
    <xf numFmtId="164" fontId="7" fillId="0" borderId="7" xfId="1" applyNumberFormat="1" applyFont="1" applyBorder="1" applyAlignment="1">
      <alignment horizontal="center" vertical="center" wrapText="1" readingOrder="1"/>
    </xf>
    <xf numFmtId="164" fontId="4" fillId="5" borderId="7" xfId="1" applyNumberFormat="1" applyFont="1" applyFill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>
      <alignment horizontal="center" vertical="center" wrapText="1" readingOrder="1"/>
    </xf>
    <xf numFmtId="3" fontId="0" fillId="0" borderId="5" xfId="0" applyNumberFormat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Santa Cruz (B1)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actividades!$A$30</c:f>
              <c:strCache>
                <c:ptCount val="1"/>
                <c:pt idx="0">
                  <c:v>   Santa Cruz  (B1)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actividades!$B$29:$U$29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actividades!$B$30:$U$30</c:f>
              <c:numCache>
                <c:formatCode>General</c:formatCode>
                <c:ptCount val="2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736-4458-A279-7094FF9BACDC}"/>
            </c:ext>
          </c:extLst>
        </c:ser>
        <c:ser>
          <c:idx val="1"/>
          <c:order val="1"/>
          <c:tx>
            <c:strRef>
              <c:f>actividades!$A$31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actividades!$B$29:$U$29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actividades!$B$31:$U$31</c:f>
              <c:numCache>
                <c:formatCode>" "#,##0" ";"-"#,##0" ";" -"00" ";" "@" "</c:formatCode>
                <c:ptCount val="20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>
                  <c:v>1469</c:v>
                </c:pt>
                <c:pt idx="19">
                  <c:v>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D-4E98-8C0D-AAC5D3423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223"/>
        <c:axId val="1769622159"/>
        <c:extLst/>
      </c:lineChart>
      <c:valAx>
        <c:axId val="176962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223"/>
        <c:crosses val="autoZero"/>
        <c:crossBetween val="between"/>
      </c:valAx>
      <c:catAx>
        <c:axId val="176963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2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Orotava (B2)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3693743553621294E-2"/>
          <c:y val="0.17171296296296298"/>
          <c:w val="0.90713692737289631"/>
          <c:h val="0.56412766112569257"/>
        </c:manualLayout>
      </c:layout>
      <c:lineChart>
        <c:grouping val="standard"/>
        <c:varyColors val="0"/>
        <c:ser>
          <c:idx val="0"/>
          <c:order val="0"/>
          <c:tx>
            <c:strRef>
              <c:f>actividades!$A$50</c:f>
              <c:strCache>
                <c:ptCount val="1"/>
                <c:pt idx="0">
                  <c:v>   La Orotava  (B2)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actividades!$B$49:$U$49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actividades!$B$50:$U$50</c:f>
              <c:numCache>
                <c:formatCode>General</c:formatCode>
                <c:ptCount val="2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1ED-4C0C-A23B-27948737D685}"/>
            </c:ext>
          </c:extLst>
        </c:ser>
        <c:ser>
          <c:idx val="1"/>
          <c:order val="1"/>
          <c:tx>
            <c:strRef>
              <c:f>actividades!$A$51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actividades!$B$49:$U$49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actividades!$B$51:$U$51</c:f>
              <c:numCache>
                <c:formatCode>" "#,##0" ";"-"#,##0" ";" -"00" ";" "@" "</c:formatCode>
                <c:ptCount val="20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  <c:pt idx="19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D-4C0C-A23B-27948737D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3407"/>
        <c:axId val="1769630063"/>
        <c:extLst/>
      </c:lineChart>
      <c:valAx>
        <c:axId val="176963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3407"/>
        <c:crosses val="autoZero"/>
        <c:crossBetween val="between"/>
      </c:valAx>
      <c:catAx>
        <c:axId val="176962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0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 Miguel (B3)</a:t>
            </a:r>
          </a:p>
        </c:rich>
      </c:tx>
      <c:layout>
        <c:manualLayout>
          <c:xMode val="edge"/>
          <c:yMode val="edge"/>
          <c:x val="0.17383333333333334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actividades!$A$70</c:f>
              <c:strCache>
                <c:ptCount val="1"/>
                <c:pt idx="0">
                  <c:v>   San Miguel  (B3)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actividades!$B$69:$U$69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actividades!$B$70:$U$70</c:f>
              <c:numCache>
                <c:formatCode>General</c:formatCode>
                <c:ptCount val="2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E528-4298-8F4D-FC1DC4C0C9CD}"/>
            </c:ext>
          </c:extLst>
        </c:ser>
        <c:ser>
          <c:idx val="1"/>
          <c:order val="1"/>
          <c:tx>
            <c:strRef>
              <c:f>actividades!$A$71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actividades!$B$69:$U$69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actividades!$B$71:$U$71</c:f>
              <c:numCache>
                <c:formatCode>General</c:formatCode>
                <c:ptCount val="20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  <c:pt idx="19" formatCode="&quot; &quot;#,##0&quot; &quot;;&quot;-&quot;#,##0&quot; &quot;;&quot; -&quot;00&quot; &quot;;&quot; &quot;@&quot; &quot;">
                  <c:v>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8-4298-8F4D-FC1DC4C0C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4655"/>
        <c:axId val="1769629231"/>
        <c:extLst/>
      </c:lineChart>
      <c:valAx>
        <c:axId val="17696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4655"/>
        <c:crosses val="autoZero"/>
        <c:crossBetween val="between"/>
      </c:valAx>
      <c:catAx>
        <c:axId val="176962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Icod (B4)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actividades!$A$90</c:f>
              <c:strCache>
                <c:ptCount val="1"/>
                <c:pt idx="0">
                  <c:v>   Icod  (B4)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actividades!$B$89:$U$89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actividades!$B$90:$U$90</c:f>
              <c:numCache>
                <c:formatCode>General</c:formatCode>
                <c:ptCount val="2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3C9-46EB-AEB6-B0436AAA547B}"/>
            </c:ext>
          </c:extLst>
        </c:ser>
        <c:ser>
          <c:idx val="1"/>
          <c:order val="1"/>
          <c:tx>
            <c:strRef>
              <c:f>actividades!$A$91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actividades!$B$89:$U$89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actividades!$B$91:$U$91</c:f>
              <c:numCache>
                <c:formatCode>General</c:formatCode>
                <c:ptCount val="20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  <c:pt idx="19" formatCode="&quot; &quot;#,##0&quot; &quot;;&quot;-&quot;#,##0&quot; &quot;;&quot; -&quot;00&quot; &quot;;&quot; &quot;@&quot; &quot;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6EB-AEB6-B0436AAA5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5071"/>
        <c:axId val="1769635055"/>
        <c:extLst/>
      </c:lineChart>
      <c:valAx>
        <c:axId val="17696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5071"/>
        <c:crosses val="autoZero"/>
        <c:crossBetween val="between"/>
      </c:valAx>
      <c:catAx>
        <c:axId val="176962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5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Laguna (B5)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actividades!$A$110</c:f>
              <c:strCache>
                <c:ptCount val="1"/>
                <c:pt idx="0">
                  <c:v>   La Laguna  (B5)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actividades!$B$109:$U$109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actividades!$B$110:$U$110</c:f>
              <c:numCache>
                <c:formatCode>General</c:formatCode>
                <c:ptCount val="2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94F-4A0E-971F-6C52D26D78DD}"/>
            </c:ext>
          </c:extLst>
        </c:ser>
        <c:ser>
          <c:idx val="1"/>
          <c:order val="1"/>
          <c:tx>
            <c:strRef>
              <c:f>actividades!$A$111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actividades!$B$109:$U$109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actividades!$B$111:$U$111</c:f>
              <c:numCache>
                <c:formatCode>General</c:formatCode>
                <c:ptCount val="20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  <c:pt idx="19" formatCode="&quot; &quot;#,##0&quot; &quot;;&quot;-&quot;#,##0&quot; &quot;;&quot; -&quot;00&quot; &quot;;&quot; &quot;@&quot; &quot;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F-4A0E-971F-6C52D26D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8815"/>
        <c:axId val="1769629647"/>
        <c:extLst/>
      </c:lineChart>
      <c:valAx>
        <c:axId val="176962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8815"/>
        <c:crosses val="autoZero"/>
        <c:crossBetween val="between"/>
      </c:valAx>
      <c:catAx>
        <c:axId val="176962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Servicios Prestados en todos los parques</a:t>
            </a:r>
            <a:br>
              <a:rPr lang="es-ES"/>
            </a:br>
            <a:r>
              <a:rPr lang="es-ES"/>
              <a:t>2003-2022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actividades!$A$6</c:f>
              <c:strCache>
                <c:ptCount val="1"/>
                <c:pt idx="0">
                  <c:v>   Santa Cruz  (B1)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actividades!$B$4:$U$5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actividades!$B$6:$U$6</c:f>
              <c:numCache>
                <c:formatCode>" "#,##0" ";"-"#,##0" ";" -"00" ";" "@" "</c:formatCode>
                <c:ptCount val="20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 formatCode="#,##0">
                  <c:v>1469</c:v>
                </c:pt>
                <c:pt idx="19" formatCode="#,##0">
                  <c:v>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F-446D-AE93-B418F1382406}"/>
            </c:ext>
          </c:extLst>
        </c:ser>
        <c:ser>
          <c:idx val="1"/>
          <c:order val="1"/>
          <c:tx>
            <c:strRef>
              <c:f>actividades!$A$7</c:f>
              <c:strCache>
                <c:ptCount val="1"/>
                <c:pt idx="0">
                  <c:v>   La Orotava  (B2)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actividades!$B$4:$U$5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actividades!$B$7:$U$7</c:f>
              <c:numCache>
                <c:formatCode>" "#,##0" ";"-"#,##0" ";" -"00" ";" "@" "</c:formatCode>
                <c:ptCount val="20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  <c:pt idx="19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AF-446D-AE93-B418F1382406}"/>
            </c:ext>
          </c:extLst>
        </c:ser>
        <c:ser>
          <c:idx val="2"/>
          <c:order val="2"/>
          <c:tx>
            <c:strRef>
              <c:f>actividades!$A$8</c:f>
              <c:strCache>
                <c:ptCount val="1"/>
                <c:pt idx="0">
                  <c:v>   San Miguel  (B3)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actividades!$B$4:$U$5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actividades!$B$8:$U$8</c:f>
              <c:numCache>
                <c:formatCode>" "#,##0" ";"-"#,##0" ";" -"00" ";" "@" "</c:formatCode>
                <c:ptCount val="20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  <c:pt idx="19">
                  <c:v>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AF-446D-AE93-B418F1382406}"/>
            </c:ext>
          </c:extLst>
        </c:ser>
        <c:ser>
          <c:idx val="3"/>
          <c:order val="3"/>
          <c:tx>
            <c:strRef>
              <c:f>actividades!$A$9</c:f>
              <c:strCache>
                <c:ptCount val="1"/>
                <c:pt idx="0">
                  <c:v>   Icod  (B4)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actividades!$B$4:$U$5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actividades!$B$9:$U$9</c:f>
              <c:numCache>
                <c:formatCode>" "#,##0" ";"-"#,##0" ";" -"00" ";" "@" "</c:formatCode>
                <c:ptCount val="20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  <c:pt idx="19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AF-446D-AE93-B418F1382406}"/>
            </c:ext>
          </c:extLst>
        </c:ser>
        <c:ser>
          <c:idx val="4"/>
          <c:order val="4"/>
          <c:tx>
            <c:strRef>
              <c:f>actividades!$A$10</c:f>
              <c:strCache>
                <c:ptCount val="1"/>
                <c:pt idx="0">
                  <c:v>   La Laguna  (B5)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actividades!$B$4:$U$5</c:f>
              <c:strCache>
                <c:ptCount val="20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</c:strCache>
            </c:strRef>
          </c:cat>
          <c:val>
            <c:numRef>
              <c:f>actividades!$B$10:$U$10</c:f>
              <c:numCache>
                <c:formatCode>" "#,##0" ";"-"#,##0" ";" -"00" ";" "@" "</c:formatCode>
                <c:ptCount val="20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  <c:pt idx="19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AF-446D-AE93-B418F138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639"/>
        <c:axId val="1769627983"/>
      </c:lineChart>
      <c:valAx>
        <c:axId val="176962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 &quot;#,##0&quot; &quot;;&quot;-&quot;#,##0&quot; &quot;;&quot; -&quot;00&quot;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639"/>
        <c:crosses val="autoZero"/>
        <c:crossBetween val="between"/>
      </c:valAx>
      <c:catAx>
        <c:axId val="176963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7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161924</xdr:colOff>
      <xdr:row>32</xdr:row>
      <xdr:rowOff>33339</xdr:rowOff>
    </xdr:from>
    <xdr:ext cx="5991225" cy="2743200"/>
    <xdr:graphicFrame macro="">
      <xdr:nvGraphicFramePr>
        <xdr:cNvPr id="3" name="Gráfico 9">
          <a:extLst>
            <a:ext uri="{FF2B5EF4-FFF2-40B4-BE49-F238E27FC236}">
              <a16:creationId xmlns:a16="http://schemas.microsoft.com/office/drawing/2014/main" id="{40FBD4FF-DE17-EA44-A0C3-7EAEFFD89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171450</xdr:colOff>
      <xdr:row>52</xdr:row>
      <xdr:rowOff>14282</xdr:rowOff>
    </xdr:from>
    <xdr:ext cx="5962650" cy="2743200"/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534FDCE-A457-0BF3-D94C-5222E787B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4</xdr:col>
      <xdr:colOff>171450</xdr:colOff>
      <xdr:row>71</xdr:row>
      <xdr:rowOff>176214</xdr:rowOff>
    </xdr:from>
    <xdr:ext cx="6000750" cy="2743200"/>
    <xdr:graphicFrame macro="">
      <xdr:nvGraphicFramePr>
        <xdr:cNvPr id="5" name="Gráfico 12">
          <a:extLst>
            <a:ext uri="{FF2B5EF4-FFF2-40B4-BE49-F238E27FC236}">
              <a16:creationId xmlns:a16="http://schemas.microsoft.com/office/drawing/2014/main" id="{F41EADAA-DD33-28DF-1749-B18CEDF272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171450</xdr:colOff>
      <xdr:row>91</xdr:row>
      <xdr:rowOff>176214</xdr:rowOff>
    </xdr:from>
    <xdr:ext cx="6010274" cy="2743200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C0E0F38E-F744-F248-D824-E9AA3D667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</xdr:col>
      <xdr:colOff>247649</xdr:colOff>
      <xdr:row>112</xdr:row>
      <xdr:rowOff>4764</xdr:rowOff>
    </xdr:from>
    <xdr:ext cx="5915025" cy="2743200"/>
    <xdr:graphicFrame macro="">
      <xdr:nvGraphicFramePr>
        <xdr:cNvPr id="7" name="Gráfico 14">
          <a:extLst>
            <a:ext uri="{FF2B5EF4-FFF2-40B4-BE49-F238E27FC236}">
              <a16:creationId xmlns:a16="http://schemas.microsoft.com/office/drawing/2014/main" id="{BFA5D4DB-B85D-1738-427B-2FD256138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</xdr:col>
      <xdr:colOff>95250</xdr:colOff>
      <xdr:row>12</xdr:row>
      <xdr:rowOff>9528</xdr:rowOff>
    </xdr:from>
    <xdr:ext cx="6076950" cy="2695578"/>
    <xdr:graphicFrame macro="">
      <xdr:nvGraphicFramePr>
        <xdr:cNvPr id="2" name="Gráfico 15">
          <a:extLst>
            <a:ext uri="{FF2B5EF4-FFF2-40B4-BE49-F238E27FC236}">
              <a16:creationId xmlns:a16="http://schemas.microsoft.com/office/drawing/2014/main" id="{DDECE93E-DEC4-D471-423F-37CC340AE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workbookViewId="0">
      <selection activeCell="V121" sqref="V121"/>
    </sheetView>
  </sheetViews>
  <sheetFormatPr baseColWidth="10" defaultRowHeight="14.25" customHeight="1" x14ac:dyDescent="0.25"/>
  <cols>
    <col min="1" max="1" width="17.28515625" customWidth="1"/>
    <col min="2" max="17" width="6.85546875" customWidth="1"/>
    <col min="18" max="19" width="6.7109375" customWidth="1"/>
    <col min="20" max="20" width="7" customWidth="1"/>
    <col min="21" max="21" width="6.85546875" customWidth="1"/>
    <col min="22" max="22" width="25.140625" customWidth="1"/>
    <col min="23" max="23" width="11.42578125" customWidth="1"/>
  </cols>
  <sheetData>
    <row r="1" spans="1:21" ht="28.5" customHeight="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4" spans="1:21" ht="14.25" customHeight="1" x14ac:dyDescent="0.25"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16</v>
      </c>
      <c r="S4" s="25" t="s">
        <v>17</v>
      </c>
      <c r="T4" s="25" t="s">
        <v>26</v>
      </c>
      <c r="U4" s="25" t="s">
        <v>28</v>
      </c>
    </row>
    <row r="5" spans="1:21" ht="14.25" customHeight="1" x14ac:dyDescent="0.25">
      <c r="A5" s="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7"/>
      <c r="U5" s="27"/>
    </row>
    <row r="6" spans="1:21" ht="14.25" customHeight="1" x14ac:dyDescent="0.25">
      <c r="A6" s="3" t="s">
        <v>18</v>
      </c>
      <c r="B6" s="4">
        <v>2021</v>
      </c>
      <c r="C6" s="5">
        <v>2212</v>
      </c>
      <c r="D6" s="5">
        <v>2280</v>
      </c>
      <c r="E6" s="5">
        <v>1773</v>
      </c>
      <c r="F6" s="5">
        <v>1887</v>
      </c>
      <c r="G6" s="5">
        <v>1927</v>
      </c>
      <c r="H6" s="5">
        <v>1514</v>
      </c>
      <c r="I6" s="5">
        <v>1487</v>
      </c>
      <c r="J6" s="5">
        <v>1574</v>
      </c>
      <c r="K6" s="5">
        <v>1574</v>
      </c>
      <c r="L6" s="5">
        <v>1645</v>
      </c>
      <c r="M6" s="5">
        <v>1699</v>
      </c>
      <c r="N6" s="5">
        <v>1486</v>
      </c>
      <c r="O6" s="5">
        <v>1553</v>
      </c>
      <c r="P6" s="5">
        <v>1561</v>
      </c>
      <c r="Q6" s="5">
        <v>1412</v>
      </c>
      <c r="R6" s="6">
        <v>1491</v>
      </c>
      <c r="S6" s="17">
        <v>1347</v>
      </c>
      <c r="T6" s="21">
        <v>1469</v>
      </c>
      <c r="U6" s="21">
        <v>1512</v>
      </c>
    </row>
    <row r="7" spans="1:21" ht="14.25" customHeight="1" x14ac:dyDescent="0.25">
      <c r="A7" s="7" t="s">
        <v>19</v>
      </c>
      <c r="B7" s="5">
        <v>566</v>
      </c>
      <c r="C7" s="5">
        <v>623</v>
      </c>
      <c r="D7" s="5">
        <v>612</v>
      </c>
      <c r="E7" s="5">
        <v>410</v>
      </c>
      <c r="F7" s="5">
        <v>439</v>
      </c>
      <c r="G7" s="5">
        <v>517</v>
      </c>
      <c r="H7" s="5">
        <v>429</v>
      </c>
      <c r="I7" s="5">
        <v>423</v>
      </c>
      <c r="J7" s="5">
        <v>402</v>
      </c>
      <c r="K7" s="5">
        <v>479</v>
      </c>
      <c r="L7" s="5">
        <v>443</v>
      </c>
      <c r="M7" s="5">
        <v>455</v>
      </c>
      <c r="N7" s="5">
        <v>469</v>
      </c>
      <c r="O7" s="5">
        <v>428</v>
      </c>
      <c r="P7" s="5">
        <v>491</v>
      </c>
      <c r="Q7" s="5">
        <v>472</v>
      </c>
      <c r="R7" s="5">
        <v>472</v>
      </c>
      <c r="S7" s="18">
        <v>603</v>
      </c>
      <c r="T7" s="20">
        <v>450</v>
      </c>
      <c r="U7" s="20">
        <v>494</v>
      </c>
    </row>
    <row r="8" spans="1:21" ht="14.25" customHeight="1" x14ac:dyDescent="0.25">
      <c r="A8" s="3" t="s">
        <v>20</v>
      </c>
      <c r="B8" s="5">
        <v>930</v>
      </c>
      <c r="C8" s="5">
        <v>843</v>
      </c>
      <c r="D8" s="5">
        <v>898</v>
      </c>
      <c r="E8" s="5">
        <v>830</v>
      </c>
      <c r="F8" s="5">
        <v>807</v>
      </c>
      <c r="G8" s="5">
        <v>871</v>
      </c>
      <c r="H8" s="5">
        <v>634</v>
      </c>
      <c r="I8" s="5">
        <v>604</v>
      </c>
      <c r="J8" s="5">
        <v>667</v>
      </c>
      <c r="K8" s="5">
        <v>737</v>
      </c>
      <c r="L8" s="5">
        <v>777</v>
      </c>
      <c r="M8" s="5">
        <v>759</v>
      </c>
      <c r="N8" s="5">
        <v>833</v>
      </c>
      <c r="O8" s="5">
        <v>908</v>
      </c>
      <c r="P8" s="5">
        <v>939</v>
      </c>
      <c r="Q8" s="5">
        <v>945</v>
      </c>
      <c r="R8" s="5">
        <v>942</v>
      </c>
      <c r="S8" s="18">
        <v>847</v>
      </c>
      <c r="T8" s="20">
        <v>886</v>
      </c>
      <c r="U8" s="20">
        <v>944</v>
      </c>
    </row>
    <row r="9" spans="1:21" ht="14.25" customHeight="1" x14ac:dyDescent="0.25">
      <c r="A9" s="3" t="s">
        <v>21</v>
      </c>
      <c r="B9" s="5">
        <v>156</v>
      </c>
      <c r="C9" s="5">
        <v>191</v>
      </c>
      <c r="D9" s="5">
        <v>213</v>
      </c>
      <c r="E9" s="5">
        <v>134</v>
      </c>
      <c r="F9" s="5">
        <v>171</v>
      </c>
      <c r="G9" s="5">
        <v>171</v>
      </c>
      <c r="H9" s="5">
        <v>106</v>
      </c>
      <c r="I9" s="5">
        <v>116</v>
      </c>
      <c r="J9" s="5">
        <v>133</v>
      </c>
      <c r="K9" s="5">
        <v>136</v>
      </c>
      <c r="L9" s="5">
        <v>142</v>
      </c>
      <c r="M9" s="5">
        <v>121</v>
      </c>
      <c r="N9" s="5">
        <v>128</v>
      </c>
      <c r="O9" s="5">
        <v>136</v>
      </c>
      <c r="P9" s="5">
        <v>184</v>
      </c>
      <c r="Q9" s="5">
        <v>145</v>
      </c>
      <c r="R9" s="5">
        <v>156</v>
      </c>
      <c r="S9" s="18">
        <v>156</v>
      </c>
      <c r="T9" s="20">
        <v>153</v>
      </c>
      <c r="U9" s="20">
        <v>164</v>
      </c>
    </row>
    <row r="10" spans="1:21" ht="14.25" customHeight="1" x14ac:dyDescent="0.25">
      <c r="A10" s="3" t="s">
        <v>22</v>
      </c>
      <c r="B10" s="5">
        <v>885</v>
      </c>
      <c r="C10" s="5">
        <v>888</v>
      </c>
      <c r="D10" s="5">
        <v>910</v>
      </c>
      <c r="E10" s="5">
        <v>843</v>
      </c>
      <c r="F10" s="5">
        <v>811</v>
      </c>
      <c r="G10" s="5">
        <v>712</v>
      </c>
      <c r="H10" s="5">
        <v>584</v>
      </c>
      <c r="I10" s="5">
        <v>566</v>
      </c>
      <c r="J10" s="5">
        <v>411</v>
      </c>
      <c r="K10" s="5">
        <v>641</v>
      </c>
      <c r="L10" s="5">
        <v>609</v>
      </c>
      <c r="M10" s="5">
        <v>644</v>
      </c>
      <c r="N10" s="5">
        <v>628</v>
      </c>
      <c r="O10" s="5">
        <v>636</v>
      </c>
      <c r="P10" s="5">
        <v>771</v>
      </c>
      <c r="Q10" s="5">
        <v>654</v>
      </c>
      <c r="R10" s="5">
        <v>674</v>
      </c>
      <c r="S10" s="18">
        <v>576</v>
      </c>
      <c r="T10" s="20">
        <v>644</v>
      </c>
      <c r="U10" s="20">
        <v>705</v>
      </c>
    </row>
    <row r="11" spans="1:21" ht="14.25" customHeight="1" x14ac:dyDescent="0.25">
      <c r="A11" s="8" t="s">
        <v>23</v>
      </c>
      <c r="B11" s="9">
        <v>4558</v>
      </c>
      <c r="C11" s="9">
        <v>4757</v>
      </c>
      <c r="D11" s="9">
        <v>4913</v>
      </c>
      <c r="E11" s="9">
        <v>3856</v>
      </c>
      <c r="F11" s="9">
        <v>4115</v>
      </c>
      <c r="G11" s="9">
        <v>4198</v>
      </c>
      <c r="H11" s="9">
        <v>3281</v>
      </c>
      <c r="I11" s="9">
        <f>SUM(I6:I10)</f>
        <v>3196</v>
      </c>
      <c r="J11" s="9">
        <v>3187</v>
      </c>
      <c r="K11" s="9">
        <v>3567</v>
      </c>
      <c r="L11" s="9">
        <v>3616</v>
      </c>
      <c r="M11" s="9">
        <v>3678</v>
      </c>
      <c r="N11" s="9">
        <v>3544</v>
      </c>
      <c r="O11" s="9">
        <v>3661</v>
      </c>
      <c r="P11" s="9">
        <v>3946</v>
      </c>
      <c r="Q11" s="9">
        <v>3628</v>
      </c>
      <c r="R11" s="9">
        <v>3735</v>
      </c>
      <c r="S11" s="19">
        <f>SUM(S6:S10)</f>
        <v>3529</v>
      </c>
      <c r="T11" s="19">
        <f>SUM(T6:T10)</f>
        <v>3602</v>
      </c>
      <c r="U11" s="19">
        <f>SUM(U6:U10)</f>
        <v>3819</v>
      </c>
    </row>
    <row r="12" spans="1:21" ht="14.25" customHeight="1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ht="14.25" customHeight="1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ht="14.25" customHeight="1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ht="14.25" customHeight="1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ht="14.25" customHeight="1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1" ht="14.25" customHeight="1" x14ac:dyDescent="0.2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1" ht="14.2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1" ht="14.2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1" ht="14.2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1" ht="14.2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ht="14.2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14.2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1" ht="14.2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1" ht="14.2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1" ht="14.2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1" ht="14.2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1" ht="14.2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1" ht="14.25" customHeight="1" x14ac:dyDescent="0.25">
      <c r="A29" s="11"/>
      <c r="B29" s="25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  <c r="P29" s="25" t="s">
        <v>14</v>
      </c>
      <c r="Q29" s="25" t="s">
        <v>15</v>
      </c>
      <c r="R29" s="25" t="s">
        <v>24</v>
      </c>
      <c r="S29" s="25" t="s">
        <v>17</v>
      </c>
      <c r="T29" s="25" t="s">
        <v>26</v>
      </c>
      <c r="U29" s="25" t="s">
        <v>28</v>
      </c>
    </row>
    <row r="30" spans="1:21" ht="14.25" customHeight="1" x14ac:dyDescent="0.25">
      <c r="A30" s="12" t="s">
        <v>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7"/>
      <c r="U30" s="27"/>
    </row>
    <row r="31" spans="1:21" ht="28.5" customHeight="1" x14ac:dyDescent="0.25">
      <c r="A31" s="13" t="s">
        <v>25</v>
      </c>
      <c r="B31" s="9">
        <v>2021</v>
      </c>
      <c r="C31" s="9">
        <v>2212</v>
      </c>
      <c r="D31" s="9">
        <v>2280</v>
      </c>
      <c r="E31" s="9">
        <v>1773</v>
      </c>
      <c r="F31" s="9">
        <v>1887</v>
      </c>
      <c r="G31" s="9">
        <v>1927</v>
      </c>
      <c r="H31" s="9">
        <v>1514</v>
      </c>
      <c r="I31" s="9">
        <v>1487</v>
      </c>
      <c r="J31" s="9">
        <v>1574</v>
      </c>
      <c r="K31" s="9">
        <v>1574</v>
      </c>
      <c r="L31" s="9">
        <v>1645</v>
      </c>
      <c r="M31" s="9">
        <v>1699</v>
      </c>
      <c r="N31" s="9">
        <v>1486</v>
      </c>
      <c r="O31" s="9">
        <v>1553</v>
      </c>
      <c r="P31" s="9">
        <v>1561</v>
      </c>
      <c r="Q31" s="9">
        <v>1412</v>
      </c>
      <c r="R31" s="9">
        <v>1491</v>
      </c>
      <c r="S31" s="9">
        <v>1347</v>
      </c>
      <c r="T31" s="9">
        <v>1469</v>
      </c>
      <c r="U31" s="9">
        <v>1512</v>
      </c>
    </row>
    <row r="32" spans="1:21" ht="14.25" customHeight="1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9" spans="1:21" ht="14.25" customHeight="1" x14ac:dyDescent="0.25">
      <c r="A49" s="11"/>
      <c r="B49" s="25" t="s">
        <v>0</v>
      </c>
      <c r="C49" s="25" t="s">
        <v>1</v>
      </c>
      <c r="D49" s="25" t="s">
        <v>2</v>
      </c>
      <c r="E49" s="25" t="s">
        <v>3</v>
      </c>
      <c r="F49" s="25" t="s">
        <v>4</v>
      </c>
      <c r="G49" s="25" t="s">
        <v>5</v>
      </c>
      <c r="H49" s="25" t="s">
        <v>6</v>
      </c>
      <c r="I49" s="25" t="s">
        <v>7</v>
      </c>
      <c r="J49" s="25" t="s">
        <v>8</v>
      </c>
      <c r="K49" s="25" t="s">
        <v>9</v>
      </c>
      <c r="L49" s="25" t="s">
        <v>10</v>
      </c>
      <c r="M49" s="25" t="s">
        <v>11</v>
      </c>
      <c r="N49" s="25" t="s">
        <v>12</v>
      </c>
      <c r="O49" s="25" t="s">
        <v>13</v>
      </c>
      <c r="P49" s="25" t="s">
        <v>14</v>
      </c>
      <c r="Q49" s="25" t="s">
        <v>15</v>
      </c>
      <c r="R49" s="25" t="s">
        <v>16</v>
      </c>
      <c r="S49" s="26" t="s">
        <v>17</v>
      </c>
      <c r="T49" s="28" t="s">
        <v>26</v>
      </c>
      <c r="U49" s="25" t="s">
        <v>28</v>
      </c>
    </row>
    <row r="50" spans="1:21" ht="14.25" customHeight="1" x14ac:dyDescent="0.25">
      <c r="A50" s="12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28"/>
      <c r="U50" s="27"/>
    </row>
    <row r="51" spans="1:21" ht="24" customHeight="1" x14ac:dyDescent="0.25">
      <c r="A51" s="13" t="s">
        <v>25</v>
      </c>
      <c r="B51" s="9">
        <v>566</v>
      </c>
      <c r="C51" s="9">
        <v>623</v>
      </c>
      <c r="D51" s="9">
        <v>612</v>
      </c>
      <c r="E51" s="9">
        <v>410</v>
      </c>
      <c r="F51" s="9">
        <v>439</v>
      </c>
      <c r="G51" s="9">
        <v>517</v>
      </c>
      <c r="H51" s="9">
        <v>429</v>
      </c>
      <c r="I51" s="9">
        <v>423</v>
      </c>
      <c r="J51" s="9">
        <v>402</v>
      </c>
      <c r="K51" s="9">
        <v>479</v>
      </c>
      <c r="L51" s="9">
        <v>443</v>
      </c>
      <c r="M51" s="9">
        <v>455</v>
      </c>
      <c r="N51" s="9">
        <v>469</v>
      </c>
      <c r="O51" s="9">
        <v>428</v>
      </c>
      <c r="P51" s="9">
        <v>491</v>
      </c>
      <c r="Q51" s="9">
        <v>472</v>
      </c>
      <c r="R51" s="9">
        <v>472</v>
      </c>
      <c r="S51" s="19">
        <v>603</v>
      </c>
      <c r="T51" s="22">
        <v>450</v>
      </c>
      <c r="U51" s="9">
        <v>494</v>
      </c>
    </row>
    <row r="52" spans="1:21" ht="14.25" customHeight="1" x14ac:dyDescent="0.2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ht="14.25" customHeight="1" x14ac:dyDescent="0.25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1" ht="14.25" customHeight="1" x14ac:dyDescent="0.2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1" ht="14.25" customHeight="1" x14ac:dyDescent="0.2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21" ht="14.25" customHeight="1" x14ac:dyDescent="0.2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1" ht="14.25" customHeight="1" x14ac:dyDescent="0.2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1" ht="14.25" customHeight="1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1" ht="14.25" customHeight="1" x14ac:dyDescent="0.2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1" ht="14.25" customHeight="1" x14ac:dyDescent="0.25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1" ht="14.25" customHeight="1" x14ac:dyDescent="0.25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1" ht="14.25" customHeight="1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1" ht="14.25" customHeight="1" x14ac:dyDescent="0.2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1" ht="14.25" customHeight="1" x14ac:dyDescent="0.2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1" ht="14.25" customHeight="1" x14ac:dyDescent="0.2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21" ht="14.25" customHeight="1" x14ac:dyDescent="0.25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9" spans="1:21" ht="14.25" customHeight="1" x14ac:dyDescent="0.25">
      <c r="A69" s="11"/>
      <c r="B69" s="25" t="s">
        <v>0</v>
      </c>
      <c r="C69" s="25" t="s">
        <v>1</v>
      </c>
      <c r="D69" s="25" t="s">
        <v>2</v>
      </c>
      <c r="E69" s="25" t="s">
        <v>3</v>
      </c>
      <c r="F69" s="25" t="s">
        <v>4</v>
      </c>
      <c r="G69" s="25" t="s">
        <v>5</v>
      </c>
      <c r="H69" s="25" t="s">
        <v>6</v>
      </c>
      <c r="I69" s="25" t="s">
        <v>7</v>
      </c>
      <c r="J69" s="25" t="s">
        <v>8</v>
      </c>
      <c r="K69" s="25" t="s">
        <v>9</v>
      </c>
      <c r="L69" s="25" t="s">
        <v>10</v>
      </c>
      <c r="M69" s="25" t="s">
        <v>11</v>
      </c>
      <c r="N69" s="25" t="s">
        <v>12</v>
      </c>
      <c r="O69" s="25" t="s">
        <v>13</v>
      </c>
      <c r="P69" s="25" t="s">
        <v>14</v>
      </c>
      <c r="Q69" s="25" t="s">
        <v>15</v>
      </c>
      <c r="R69" s="25" t="s">
        <v>24</v>
      </c>
      <c r="S69" s="26" t="s">
        <v>17</v>
      </c>
      <c r="T69" s="28" t="s">
        <v>26</v>
      </c>
      <c r="U69" s="25" t="s">
        <v>28</v>
      </c>
    </row>
    <row r="70" spans="1:21" ht="14.25" customHeight="1" x14ac:dyDescent="0.25">
      <c r="A70" s="12" t="s">
        <v>20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28"/>
      <c r="U70" s="27"/>
    </row>
    <row r="71" spans="1:21" ht="29.25" customHeight="1" x14ac:dyDescent="0.25">
      <c r="A71" s="13" t="s">
        <v>25</v>
      </c>
      <c r="B71" s="15">
        <v>930</v>
      </c>
      <c r="C71" s="15">
        <v>843</v>
      </c>
      <c r="D71" s="15">
        <v>898</v>
      </c>
      <c r="E71" s="15">
        <v>830</v>
      </c>
      <c r="F71" s="15">
        <v>807</v>
      </c>
      <c r="G71" s="15">
        <v>871</v>
      </c>
      <c r="H71" s="15">
        <v>634</v>
      </c>
      <c r="I71" s="15">
        <v>604</v>
      </c>
      <c r="J71" s="15">
        <v>667</v>
      </c>
      <c r="K71" s="15">
        <v>737</v>
      </c>
      <c r="L71" s="15">
        <v>777</v>
      </c>
      <c r="M71" s="15">
        <v>759</v>
      </c>
      <c r="N71" s="15">
        <v>833</v>
      </c>
      <c r="O71" s="15">
        <v>908</v>
      </c>
      <c r="P71" s="15">
        <v>939</v>
      </c>
      <c r="Q71" s="15">
        <v>945</v>
      </c>
      <c r="R71" s="15">
        <v>942</v>
      </c>
      <c r="S71" s="23">
        <v>847</v>
      </c>
      <c r="T71" s="24">
        <v>886</v>
      </c>
      <c r="U71" s="9">
        <v>944</v>
      </c>
    </row>
    <row r="72" spans="1:21" ht="14.25" customHeight="1" x14ac:dyDescent="0.25">
      <c r="A72" s="14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21" ht="14.25" customHeight="1" x14ac:dyDescent="0.25">
      <c r="A73" s="1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21" ht="14.25" customHeight="1" x14ac:dyDescent="0.25">
      <c r="A74" s="14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21" ht="14.25" customHeight="1" x14ac:dyDescent="0.25">
      <c r="A75" s="1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21" ht="14.25" customHeight="1" x14ac:dyDescent="0.25">
      <c r="A76" s="14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21" ht="14.25" customHeight="1" x14ac:dyDescent="0.25">
      <c r="A77" s="14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21" ht="14.25" customHeight="1" x14ac:dyDescent="0.25">
      <c r="A78" s="14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21" ht="14.25" customHeight="1" x14ac:dyDescent="0.25">
      <c r="A79" s="14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21" ht="14.25" customHeight="1" x14ac:dyDescent="0.2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21" ht="14.25" customHeight="1" x14ac:dyDescent="0.25">
      <c r="A81" s="14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21" ht="14.25" customHeight="1" x14ac:dyDescent="0.25">
      <c r="A82" s="14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21" ht="14.25" customHeight="1" x14ac:dyDescent="0.25">
      <c r="A83" s="14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21" ht="14.25" customHeight="1" x14ac:dyDescent="0.25">
      <c r="A84" s="14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21" ht="14.25" customHeight="1" x14ac:dyDescent="0.25">
      <c r="A85" s="14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21" ht="14.25" customHeight="1" x14ac:dyDescent="0.25">
      <c r="A86" s="14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9" spans="1:21" ht="14.25" customHeight="1" x14ac:dyDescent="0.25">
      <c r="A89" s="11"/>
      <c r="B89" s="25" t="s">
        <v>0</v>
      </c>
      <c r="C89" s="25" t="s">
        <v>1</v>
      </c>
      <c r="D89" s="25" t="s">
        <v>2</v>
      </c>
      <c r="E89" s="25" t="s">
        <v>3</v>
      </c>
      <c r="F89" s="25" t="s">
        <v>4</v>
      </c>
      <c r="G89" s="25" t="s">
        <v>5</v>
      </c>
      <c r="H89" s="25" t="s">
        <v>6</v>
      </c>
      <c r="I89" s="25" t="s">
        <v>7</v>
      </c>
      <c r="J89" s="25" t="s">
        <v>8</v>
      </c>
      <c r="K89" s="25" t="s">
        <v>9</v>
      </c>
      <c r="L89" s="25" t="s">
        <v>10</v>
      </c>
      <c r="M89" s="25" t="s">
        <v>11</v>
      </c>
      <c r="N89" s="25" t="s">
        <v>12</v>
      </c>
      <c r="O89" s="25" t="s">
        <v>13</v>
      </c>
      <c r="P89" s="25" t="s">
        <v>14</v>
      </c>
      <c r="Q89" s="25" t="s">
        <v>15</v>
      </c>
      <c r="R89" s="25" t="s">
        <v>24</v>
      </c>
      <c r="S89" s="26" t="s">
        <v>17</v>
      </c>
      <c r="T89" s="28" t="s">
        <v>26</v>
      </c>
      <c r="U89" s="25" t="s">
        <v>28</v>
      </c>
    </row>
    <row r="90" spans="1:21" ht="14.25" customHeight="1" x14ac:dyDescent="0.25">
      <c r="A90" s="12" t="s">
        <v>21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8"/>
      <c r="U90" s="27"/>
    </row>
    <row r="91" spans="1:21" ht="24.75" customHeight="1" x14ac:dyDescent="0.25">
      <c r="A91" s="13" t="s">
        <v>25</v>
      </c>
      <c r="B91" s="15">
        <v>156</v>
      </c>
      <c r="C91" s="15">
        <v>191</v>
      </c>
      <c r="D91" s="15">
        <v>213</v>
      </c>
      <c r="E91" s="15">
        <v>134</v>
      </c>
      <c r="F91" s="15">
        <v>171</v>
      </c>
      <c r="G91" s="15">
        <v>171</v>
      </c>
      <c r="H91" s="15">
        <v>106</v>
      </c>
      <c r="I91" s="15">
        <v>116</v>
      </c>
      <c r="J91" s="15">
        <v>133</v>
      </c>
      <c r="K91" s="15">
        <v>136</v>
      </c>
      <c r="L91" s="15">
        <v>142</v>
      </c>
      <c r="M91" s="15">
        <v>121</v>
      </c>
      <c r="N91" s="15">
        <v>128</v>
      </c>
      <c r="O91" s="15">
        <v>136</v>
      </c>
      <c r="P91" s="15">
        <v>184</v>
      </c>
      <c r="Q91" s="15">
        <v>145</v>
      </c>
      <c r="R91" s="15">
        <v>156</v>
      </c>
      <c r="S91" s="23">
        <v>156</v>
      </c>
      <c r="T91" s="24">
        <v>153</v>
      </c>
      <c r="U91" s="9">
        <v>164</v>
      </c>
    </row>
    <row r="92" spans="1:21" ht="14.25" customHeight="1" x14ac:dyDescent="0.25">
      <c r="A92" s="1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21" ht="14.25" customHeight="1" x14ac:dyDescent="0.25">
      <c r="A93" s="1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21" ht="14.25" customHeight="1" x14ac:dyDescent="0.25">
      <c r="A94" s="14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21" ht="14.25" customHeight="1" x14ac:dyDescent="0.25">
      <c r="A95" s="1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21" ht="14.25" customHeight="1" x14ac:dyDescent="0.25">
      <c r="A96" s="1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21" ht="14.25" customHeight="1" x14ac:dyDescent="0.25">
      <c r="A97" s="1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21" ht="14.25" customHeight="1" x14ac:dyDescent="0.25">
      <c r="A98" s="14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21" ht="14.25" customHeight="1" x14ac:dyDescent="0.25">
      <c r="A99" s="1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21" ht="14.25" customHeight="1" x14ac:dyDescent="0.25">
      <c r="A100" s="1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21" ht="14.25" customHeight="1" x14ac:dyDescent="0.25">
      <c r="A101" s="1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21" ht="14.25" customHeight="1" x14ac:dyDescent="0.25">
      <c r="A102" s="1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21" ht="14.25" customHeight="1" x14ac:dyDescent="0.25">
      <c r="A103" s="1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21" ht="14.25" customHeight="1" x14ac:dyDescent="0.25">
      <c r="A104" s="1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21" ht="14.25" customHeight="1" x14ac:dyDescent="0.25">
      <c r="A105" s="1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21" ht="14.25" customHeight="1" x14ac:dyDescent="0.25">
      <c r="A106" s="1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9" spans="1:21" ht="14.25" customHeight="1" x14ac:dyDescent="0.25">
      <c r="A109" s="11"/>
      <c r="B109" s="25" t="s">
        <v>0</v>
      </c>
      <c r="C109" s="25" t="s">
        <v>1</v>
      </c>
      <c r="D109" s="25" t="s">
        <v>2</v>
      </c>
      <c r="E109" s="25" t="s">
        <v>3</v>
      </c>
      <c r="F109" s="25" t="s">
        <v>4</v>
      </c>
      <c r="G109" s="25" t="s">
        <v>5</v>
      </c>
      <c r="H109" s="25" t="s">
        <v>6</v>
      </c>
      <c r="I109" s="25" t="s">
        <v>7</v>
      </c>
      <c r="J109" s="25" t="s">
        <v>8</v>
      </c>
      <c r="K109" s="25" t="s">
        <v>9</v>
      </c>
      <c r="L109" s="25" t="s">
        <v>10</v>
      </c>
      <c r="M109" s="25" t="s">
        <v>11</v>
      </c>
      <c r="N109" s="25" t="s">
        <v>12</v>
      </c>
      <c r="O109" s="25" t="s">
        <v>13</v>
      </c>
      <c r="P109" s="25" t="s">
        <v>14</v>
      </c>
      <c r="Q109" s="25" t="s">
        <v>15</v>
      </c>
      <c r="R109" s="25" t="s">
        <v>16</v>
      </c>
      <c r="S109" s="26" t="s">
        <v>17</v>
      </c>
      <c r="T109" s="28" t="s">
        <v>26</v>
      </c>
      <c r="U109" s="25" t="s">
        <v>28</v>
      </c>
    </row>
    <row r="110" spans="1:21" ht="14.25" customHeight="1" x14ac:dyDescent="0.25">
      <c r="A110" s="12" t="s">
        <v>22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  <c r="T110" s="28"/>
      <c r="U110" s="27"/>
    </row>
    <row r="111" spans="1:21" ht="33" customHeight="1" x14ac:dyDescent="0.25">
      <c r="A111" s="13" t="s">
        <v>25</v>
      </c>
      <c r="B111" s="15">
        <v>885</v>
      </c>
      <c r="C111" s="15">
        <v>888</v>
      </c>
      <c r="D111" s="15">
        <v>910</v>
      </c>
      <c r="E111" s="15">
        <v>843</v>
      </c>
      <c r="F111" s="15">
        <v>811</v>
      </c>
      <c r="G111" s="15">
        <v>712</v>
      </c>
      <c r="H111" s="15">
        <v>584</v>
      </c>
      <c r="I111" s="15">
        <v>566</v>
      </c>
      <c r="J111" s="15">
        <v>411</v>
      </c>
      <c r="K111" s="15">
        <v>641</v>
      </c>
      <c r="L111" s="15">
        <v>609</v>
      </c>
      <c r="M111" s="15">
        <v>644</v>
      </c>
      <c r="N111" s="15">
        <v>628</v>
      </c>
      <c r="O111" s="15">
        <v>636</v>
      </c>
      <c r="P111" s="15">
        <v>771</v>
      </c>
      <c r="Q111" s="15">
        <v>654</v>
      </c>
      <c r="R111" s="15">
        <v>674</v>
      </c>
      <c r="S111" s="23">
        <v>576</v>
      </c>
      <c r="T111" s="24">
        <v>644</v>
      </c>
      <c r="U111" s="9">
        <v>705</v>
      </c>
    </row>
  </sheetData>
  <mergeCells count="121">
    <mergeCell ref="U4:U5"/>
    <mergeCell ref="U29:U30"/>
    <mergeCell ref="U49:U50"/>
    <mergeCell ref="U69:U70"/>
    <mergeCell ref="U89:U90"/>
    <mergeCell ref="U109:U110"/>
    <mergeCell ref="K4:K5"/>
    <mergeCell ref="L4:L5"/>
    <mergeCell ref="M4:M5"/>
    <mergeCell ref="N4:N5"/>
    <mergeCell ref="O4:O5"/>
    <mergeCell ref="P4:P5"/>
    <mergeCell ref="A1:Q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49:B50"/>
    <mergeCell ref="C49:C50"/>
    <mergeCell ref="D49:D50"/>
    <mergeCell ref="E49:E50"/>
    <mergeCell ref="F49:F50"/>
    <mergeCell ref="I29:I30"/>
    <mergeCell ref="J29:J30"/>
    <mergeCell ref="K29:K30"/>
    <mergeCell ref="L29:L30"/>
    <mergeCell ref="B29:B30"/>
    <mergeCell ref="C29:C30"/>
    <mergeCell ref="D29:D30"/>
    <mergeCell ref="E29:E30"/>
    <mergeCell ref="F29:F30"/>
    <mergeCell ref="G29:G30"/>
    <mergeCell ref="H29:H30"/>
    <mergeCell ref="I49:I50"/>
    <mergeCell ref="J49:J50"/>
    <mergeCell ref="K49:K50"/>
    <mergeCell ref="L49:L50"/>
    <mergeCell ref="G49:G50"/>
    <mergeCell ref="H49:H50"/>
    <mergeCell ref="O29:O30"/>
    <mergeCell ref="P29:P30"/>
    <mergeCell ref="Q29:Q30"/>
    <mergeCell ref="R29:R30"/>
    <mergeCell ref="S29:S30"/>
    <mergeCell ref="M29:M30"/>
    <mergeCell ref="N29:N30"/>
    <mergeCell ref="K69:K70"/>
    <mergeCell ref="L69:L70"/>
    <mergeCell ref="M69:M70"/>
    <mergeCell ref="N69:N70"/>
    <mergeCell ref="O69:O70"/>
    <mergeCell ref="P69:P70"/>
    <mergeCell ref="S49:S50"/>
    <mergeCell ref="M49:M50"/>
    <mergeCell ref="N49:N50"/>
    <mergeCell ref="O49:O50"/>
    <mergeCell ref="P49:P50"/>
    <mergeCell ref="Q49:Q50"/>
    <mergeCell ref="R49:R5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S69:S70"/>
    <mergeCell ref="Q4:Q5"/>
    <mergeCell ref="B109:B110"/>
    <mergeCell ref="C109:C110"/>
    <mergeCell ref="D109:D110"/>
    <mergeCell ref="E109:E110"/>
    <mergeCell ref="F109:F110"/>
    <mergeCell ref="I89:I90"/>
    <mergeCell ref="J89:J90"/>
    <mergeCell ref="K89:K90"/>
    <mergeCell ref="L89:L90"/>
    <mergeCell ref="B89:B90"/>
    <mergeCell ref="C89:C90"/>
    <mergeCell ref="D89:D90"/>
    <mergeCell ref="E89:E90"/>
    <mergeCell ref="F89:F90"/>
    <mergeCell ref="G89:G90"/>
    <mergeCell ref="H89:H90"/>
    <mergeCell ref="G109:G110"/>
    <mergeCell ref="H109:H110"/>
    <mergeCell ref="I109:I110"/>
    <mergeCell ref="J109:J110"/>
    <mergeCell ref="K109:K110"/>
    <mergeCell ref="L109:L110"/>
    <mergeCell ref="R4:R5"/>
    <mergeCell ref="S4:S5"/>
    <mergeCell ref="O89:O90"/>
    <mergeCell ref="P89:P90"/>
    <mergeCell ref="Q89:Q90"/>
    <mergeCell ref="M89:M90"/>
    <mergeCell ref="N89:N90"/>
    <mergeCell ref="S109:S110"/>
    <mergeCell ref="T4:T5"/>
    <mergeCell ref="T29:T30"/>
    <mergeCell ref="T49:T50"/>
    <mergeCell ref="T69:T70"/>
    <mergeCell ref="T89:T90"/>
    <mergeCell ref="T109:T110"/>
    <mergeCell ref="M109:M110"/>
    <mergeCell ref="N109:N110"/>
    <mergeCell ref="O109:O110"/>
    <mergeCell ref="P109:P110"/>
    <mergeCell ref="Q109:Q110"/>
    <mergeCell ref="R109:R110"/>
    <mergeCell ref="R89:R90"/>
    <mergeCell ref="S89:S90"/>
    <mergeCell ref="Q69:Q70"/>
    <mergeCell ref="R69:R70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verticalDpi="0" r:id="rId1"/>
  <headerFooter>
    <oddHeader>&amp;C</oddHeader>
    <oddFooter>&amp;LFecha de publicación: 30/12/2019  &amp;RFecha de actualización: 18/12/2019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mmercedes</dc:creator>
  <cp:lastModifiedBy>María Luisa Ramos Corujo</cp:lastModifiedBy>
  <cp:lastPrinted>2022-06-16T14:00:54Z</cp:lastPrinted>
  <dcterms:created xsi:type="dcterms:W3CDTF">2019-12-04T08:28:09Z</dcterms:created>
  <dcterms:modified xsi:type="dcterms:W3CDTF">2023-10-16T09:15:13Z</dcterms:modified>
</cp:coreProperties>
</file>